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surfa\Downloads\"/>
    </mc:Choice>
  </mc:AlternateContent>
  <xr:revisionPtr revIDLastSave="0" documentId="13_ncr:1_{FD34EC5A-B052-441A-A854-26863ED16170}" xr6:coauthVersionLast="47" xr6:coauthVersionMax="47" xr10:uidLastSave="{00000000-0000-0000-0000-000000000000}"/>
  <bookViews>
    <workbookView xWindow="40920" yWindow="-120" windowWidth="29040" windowHeight="15720" xr2:uid="{00000000-000D-0000-FFFF-FFFF00000000}"/>
  </bookViews>
  <sheets>
    <sheet name="Calculator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C5" i="1"/>
  <c r="B5" i="1"/>
  <c r="H4" i="1"/>
  <c r="G4" i="1"/>
  <c r="F4" i="1"/>
  <c r="E4" i="1"/>
  <c r="H3" i="1"/>
  <c r="G3" i="1"/>
  <c r="F3" i="1"/>
  <c r="E3" i="1"/>
  <c r="H2" i="1"/>
  <c r="G2" i="1"/>
  <c r="F2" i="1"/>
  <c r="E2" i="1"/>
  <c r="H5" i="1" l="1"/>
  <c r="E5" i="1"/>
  <c r="F5" i="1"/>
  <c r="G5" i="1"/>
</calcChain>
</file>

<file path=xl/sharedStrings.xml><?xml version="1.0" encoding="utf-8"?>
<sst xmlns="http://schemas.openxmlformats.org/spreadsheetml/2006/main" count="24" uniqueCount="24">
  <si>
    <t>Sprint</t>
  </si>
  <si>
    <t>Planned Value (PV)</t>
  </si>
  <si>
    <t>Earned Value (EV)</t>
  </si>
  <si>
    <t>Actual Cost (AC)</t>
  </si>
  <si>
    <t>Schedule Variance (SV) = EV - PV</t>
  </si>
  <si>
    <t>Cost Variance (CV) = EV - AC</t>
  </si>
  <si>
    <t>Schedule Performance Index (SPI) = EV / PV</t>
  </si>
  <si>
    <t>Cost Performance Index (CPI) = EV / AC</t>
  </si>
  <si>
    <t>Sprint 1</t>
  </si>
  <si>
    <t>Sprint 2</t>
  </si>
  <si>
    <t>Sprint 3</t>
  </si>
  <si>
    <t>Totals</t>
  </si>
  <si>
    <t>Instructions</t>
  </si>
  <si>
    <t>Agile EVM Calculator for 3 Sprints</t>
  </si>
  <si>
    <t>How to use:</t>
  </si>
  <si>
    <t>1) On the Calculator sheet, enter PV, EV, and AC for Sprint 1–3.</t>
  </si>
  <si>
    <t>2) The template auto-calculates SV, CV, SPI, and CPI per sprint.</t>
  </si>
  <si>
    <t>3) The Totals row shows cumulative PV, EV, AC and overall SV, CV, SPI, CPI.</t>
  </si>
  <si>
    <t>4) SPI &lt; 1.0 indicates schedule slippage. CPI &lt; 1.0 indicates cost inefficiency.</t>
  </si>
  <si>
    <t>5) Optional: Create charts from PV, EV, AC to build burnup visuals.</t>
  </si>
  <si>
    <t>Notes:</t>
  </si>
  <si>
    <t>- PV (Planned Value) is the budgeted value of planned work.</t>
  </si>
  <si>
    <t>- EV (Earned Value) is the budgeted value of completed work.</t>
  </si>
  <si>
    <t>- AC (Actual Cost) is what you actually spent.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</si>
</sst>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/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/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43" fontId="0" fillId="0" borderId="9" xfId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tabSelected="1" workbookViewId="0">
      <pane ySplit="1" topLeftCell="A2" activePane="bottomLeft" state="frozen"/>
      <selection pane="bottomLeft" activeCell="E9" sqref="E9"/>
    </sheetView>
  </sheetViews>
  <sheetFormatPr defaultRowHeight="14.6" x14ac:dyDescent="0.4"/>
  <cols>
    <col min="1" max="1" width="16" customWidth="1"/>
    <col min="2" max="3" width="20" customWidth="1"/>
    <col min="4" max="4" width="18" customWidth="1"/>
    <col min="5" max="6" width="28" customWidth="1"/>
    <col min="7" max="7" width="30" customWidth="1"/>
    <col min="8" max="8" width="28" customWidth="1"/>
  </cols>
  <sheetData>
    <row r="1" spans="1:8" ht="29.15" x14ac:dyDescent="0.4">
      <c r="A1" s="3" t="s">
        <v>0</v>
      </c>
      <c r="B1" s="4" t="s">
        <v>1</v>
      </c>
      <c r="C1" s="4" t="s">
        <v>2</v>
      </c>
      <c r="D1" s="5" t="s">
        <v>3</v>
      </c>
      <c r="E1" s="3" t="s">
        <v>4</v>
      </c>
      <c r="F1" s="4" t="s">
        <v>5</v>
      </c>
      <c r="G1" s="4" t="s">
        <v>6</v>
      </c>
      <c r="H1" s="5" t="s">
        <v>7</v>
      </c>
    </row>
    <row r="2" spans="1:8" x14ac:dyDescent="0.4">
      <c r="A2" s="6" t="s">
        <v>8</v>
      </c>
      <c r="B2" s="7">
        <v>10</v>
      </c>
      <c r="C2" s="7">
        <v>15</v>
      </c>
      <c r="D2" s="8">
        <v>9</v>
      </c>
      <c r="E2" s="12">
        <f>C2-B2</f>
        <v>5</v>
      </c>
      <c r="F2" s="7">
        <f>C2-D2</f>
        <v>6</v>
      </c>
      <c r="G2" s="7">
        <f>IFERROR(C2/B2,"")</f>
        <v>1.5</v>
      </c>
      <c r="H2" s="14">
        <f>IFERROR(C2/D2,"")</f>
        <v>1.6666666666666667</v>
      </c>
    </row>
    <row r="3" spans="1:8" x14ac:dyDescent="0.4">
      <c r="A3" s="6" t="s">
        <v>9</v>
      </c>
      <c r="B3" s="7">
        <v>10</v>
      </c>
      <c r="C3" s="7">
        <v>15</v>
      </c>
      <c r="D3" s="8">
        <v>9</v>
      </c>
      <c r="E3" s="12">
        <f>C3-B3</f>
        <v>5</v>
      </c>
      <c r="F3" s="7">
        <f>C3-D3</f>
        <v>6</v>
      </c>
      <c r="G3" s="7">
        <f>IFERROR(C3/B3,"")</f>
        <v>1.5</v>
      </c>
      <c r="H3" s="14">
        <f>IFERROR(C3/D3,"")</f>
        <v>1.6666666666666667</v>
      </c>
    </row>
    <row r="4" spans="1:8" x14ac:dyDescent="0.4">
      <c r="A4" s="6" t="s">
        <v>10</v>
      </c>
      <c r="B4" s="7">
        <v>10</v>
      </c>
      <c r="C4" s="7">
        <v>15</v>
      </c>
      <c r="D4" s="8">
        <v>9</v>
      </c>
      <c r="E4" s="12">
        <f>C4-B4</f>
        <v>5</v>
      </c>
      <c r="F4" s="7">
        <f>C4-D4</f>
        <v>6</v>
      </c>
      <c r="G4" s="7">
        <f>IFERROR(C4/B4,"")</f>
        <v>1.5</v>
      </c>
      <c r="H4" s="14">
        <f>IFERROR(C4/D4,"")</f>
        <v>1.6666666666666667</v>
      </c>
    </row>
    <row r="5" spans="1:8" ht="15" thickBot="1" x14ac:dyDescent="0.45">
      <c r="A5" s="9" t="s">
        <v>11</v>
      </c>
      <c r="B5" s="10">
        <f>SUM(B2:B4)</f>
        <v>30</v>
      </c>
      <c r="C5" s="10">
        <f>SUM(C2:C4)</f>
        <v>45</v>
      </c>
      <c r="D5" s="11">
        <f>SUM(D2:D4)</f>
        <v>27</v>
      </c>
      <c r="E5" s="13">
        <f>C5-B5</f>
        <v>15</v>
      </c>
      <c r="F5" s="10">
        <f>C5-D5</f>
        <v>18</v>
      </c>
      <c r="G5" s="10">
        <f>IFERROR(C5/B5,"")</f>
        <v>1.5</v>
      </c>
      <c r="H5" s="15">
        <f>IFERROR(C5/D5,"")</f>
        <v>1.6666666666666667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4"/>
  <sheetViews>
    <sheetView workbookViewId="0">
      <pane ySplit="2" topLeftCell="A3" activePane="bottomLeft" state="frozen"/>
      <selection pane="bottomLeft"/>
    </sheetView>
  </sheetViews>
  <sheetFormatPr defaultRowHeight="14.6" x14ac:dyDescent="0.4"/>
  <cols>
    <col min="1" max="1" width="90" customWidth="1"/>
  </cols>
  <sheetData>
    <row r="1" spans="1:1" x14ac:dyDescent="0.4">
      <c r="A1" s="1" t="s">
        <v>12</v>
      </c>
    </row>
    <row r="2" spans="1:1" x14ac:dyDescent="0.4">
      <c r="A2" s="2" t="s">
        <v>13</v>
      </c>
    </row>
    <row r="3" spans="1:1" x14ac:dyDescent="0.4">
      <c r="A3" s="2"/>
    </row>
    <row r="4" spans="1:1" x14ac:dyDescent="0.4">
      <c r="A4" s="2" t="s">
        <v>14</v>
      </c>
    </row>
    <row r="5" spans="1:1" x14ac:dyDescent="0.4">
      <c r="A5" s="2" t="s">
        <v>15</v>
      </c>
    </row>
    <row r="6" spans="1:1" x14ac:dyDescent="0.4">
      <c r="A6" s="2" t="s">
        <v>16</v>
      </c>
    </row>
    <row r="7" spans="1:1" x14ac:dyDescent="0.4">
      <c r="A7" s="2" t="s">
        <v>17</v>
      </c>
    </row>
    <row r="8" spans="1:1" x14ac:dyDescent="0.4">
      <c r="A8" s="2" t="s">
        <v>18</v>
      </c>
    </row>
    <row r="9" spans="1:1" x14ac:dyDescent="0.4">
      <c r="A9" s="2" t="s">
        <v>19</v>
      </c>
    </row>
    <row r="10" spans="1:1" x14ac:dyDescent="0.4">
      <c r="A10" s="2"/>
    </row>
    <row r="11" spans="1:1" x14ac:dyDescent="0.4">
      <c r="A11" s="2" t="s">
        <v>20</v>
      </c>
    </row>
    <row r="12" spans="1:1" x14ac:dyDescent="0.4">
      <c r="A12" s="2" t="s">
        <v>21</v>
      </c>
    </row>
    <row r="13" spans="1:1" x14ac:dyDescent="0.4">
      <c r="A13" s="2" t="s">
        <v>22</v>
      </c>
    </row>
    <row r="14" spans="1:1" x14ac:dyDescent="0.4">
      <c r="A14" s="2" t="s">
        <v>23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surface pro</cp:lastModifiedBy>
  <dcterms:created xsi:type="dcterms:W3CDTF">2025-09-12T22:49:55Z</dcterms:created>
  <dcterms:modified xsi:type="dcterms:W3CDTF">2025-09-12T23:31:13Z</dcterms:modified>
</cp:coreProperties>
</file>